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/>
  <mc:AlternateContent xmlns:mc="http://schemas.openxmlformats.org/markup-compatibility/2006">
    <mc:Choice Requires="x15">
      <x15ac:absPath xmlns:x15ac="http://schemas.microsoft.com/office/spreadsheetml/2010/11/ac" url="U:\Veřejné zakázky 2024\VZ Stavební práce\VZMR\Stavební úpravy bytu č.p. 232  Malé náměstí, Benešov\"/>
    </mc:Choice>
  </mc:AlternateContent>
  <xr:revisionPtr revIDLastSave="0" documentId="8_{757DC109-543E-412E-B1B7-A73CCD845018}" xr6:coauthVersionLast="36" xr6:coauthVersionMax="36" xr10:uidLastSave="{00000000-0000-0000-0000-000000000000}"/>
  <bookViews>
    <workbookView xWindow="0" yWindow="0" windowWidth="28800" windowHeight="11625" tabRatio="500" xr2:uid="{00000000-000D-0000-FFFF-FFFF00000000}"/>
  </bookViews>
  <sheets>
    <sheet name="List1" sheetId="1" r:id="rId1"/>
  </sheets>
  <calcPr calcId="19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H11" i="1" l="1"/>
  <c r="H15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<sst xmlns="http://schemas.openxmlformats.org/spreadsheetml/2006/main" count="42" uniqueCount="28">
  <si>
    <t>Soupis víceprací</t>
  </si>
  <si>
    <t>K</t>
  </si>
  <si>
    <t>342272225</t>
  </si>
  <si>
    <t>Příčka z pórobetonových hladkých tvárnic na tenkovrstvou maltu tl 50 mm</t>
  </si>
  <si>
    <t>m2</t>
  </si>
  <si>
    <t>342291121</t>
  </si>
  <si>
    <t>Ukotvení příček k cihelným konstrukcím plochými kotvami</t>
  </si>
  <si>
    <t>m</t>
  </si>
  <si>
    <t>612142001</t>
  </si>
  <si>
    <t>612311131</t>
  </si>
  <si>
    <t>Vápenný štuk vnitřních stěn tloušťky do 3 mm</t>
  </si>
  <si>
    <t>762511292</t>
  </si>
  <si>
    <t>Podlahové kce dvouvrstvé z desek OSB tl do 2x12 mm broušených na pero a drážku šroubovaných</t>
  </si>
  <si>
    <t>763161715</t>
  </si>
  <si>
    <t>SDK podhled / podkroví deska 1 x A 15, TI 200 mm, parozábrana</t>
  </si>
  <si>
    <t>776221111</t>
  </si>
  <si>
    <t>Lepení pásů z PVC</t>
  </si>
  <si>
    <t>kus</t>
  </si>
  <si>
    <t>Celkem bez DPH</t>
  </si>
  <si>
    <t>Pletivo sklovláknité vnitřních stěn vtlačené do tmelu(staré zdivo)</t>
  </si>
  <si>
    <t>zjistili jsme že podlahová plocha je ochuzena o mezidveřní prostory</t>
  </si>
  <si>
    <t>SDK kaslík pro šoupací zástěnu vč.kanalizační stoupačky</t>
  </si>
  <si>
    <t xml:space="preserve">Vyrovnání podlahy liaporem </t>
  </si>
  <si>
    <t>odhalena stará kanilizační stoupčky na toaletě</t>
  </si>
  <si>
    <t>zpevnění příčky mezi koupelnou a kuchyní</t>
  </si>
  <si>
    <t>přestěna před rozvod k vodoměru</t>
  </si>
  <si>
    <t>rozdíl mezi skutečnou plocou (oblast dveří)</t>
  </si>
  <si>
    <t>mezi osb desky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</si>
</sst>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" x14ac:knownFonts="1">
    <font>
      <sz val="10"/>
      <name val="Arial"/>
      <family val="2"/>
      <charset val="238"/>
    </font>
    <font>
      <sz val="9"/>
      <name val="Arial CE"/>
      <family val="2"/>
      <charset val="238"/>
    </font>
    <font>
      <sz val="7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</fills>
  <borders count="4">
    <border>
      <left/>
      <right/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4" fontId="1" fillId="2" borderId="1" xfId="0" applyNumberFormat="1" applyFont="1" applyFill="1" applyBorder="1" applyAlignment="1" applyProtection="1">
      <alignment vertical="center"/>
      <protection locked="0"/>
    </xf>
    <xf numFmtId="4" fontId="1" fillId="0" borderId="1" xfId="0" applyNumberFormat="1" applyFont="1" applyBorder="1" applyAlignment="1">
      <alignment vertical="center"/>
    </xf>
    <xf numFmtId="2" fontId="0" fillId="0" borderId="0" xfId="0" applyNumberFormat="1"/>
    <xf numFmtId="0" fontId="2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vertical="center"/>
    </xf>
    <xf numFmtId="4" fontId="1" fillId="2" borderId="2" xfId="0" applyNumberFormat="1" applyFont="1" applyFill="1" applyBorder="1" applyAlignment="1" applyProtection="1">
      <alignment vertical="center"/>
      <protection locked="0"/>
    </xf>
    <xf numFmtId="4" fontId="1" fillId="0" borderId="2" xfId="0" applyNumberFormat="1" applyFont="1" applyBorder="1" applyAlignment="1">
      <alignment vertical="center"/>
    </xf>
    <xf numFmtId="0" fontId="0" fillId="0" borderId="1" xfId="0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0" fontId="2" fillId="0" borderId="3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5"/>
  <sheetViews>
    <sheetView tabSelected="1" zoomScale="120" zoomScaleNormal="120" workbookViewId="0">
      <selection activeCell="J17" sqref="J17"/>
    </sheetView>
  </sheetViews>
  <sheetFormatPr defaultColWidth="11.5703125" defaultRowHeight="12.75" x14ac:dyDescent="0.2"/>
  <cols>
    <col min="1" max="1" width="3.7109375" customWidth="1"/>
    <col min="2" max="2" width="4.7109375" customWidth="1"/>
    <col min="3" max="3" width="10" customWidth="1"/>
    <col min="4" max="4" width="35.28515625" customWidth="1"/>
    <col min="5" max="5" width="5.42578125" customWidth="1"/>
    <col min="6" max="6" width="7.42578125" customWidth="1"/>
    <col min="7" max="7" width="8.7109375" customWidth="1"/>
    <col min="8" max="8" width="9.7109375" customWidth="1"/>
    <col min="9" max="9" width="32.85546875" customWidth="1"/>
  </cols>
  <sheetData>
    <row r="1" spans="1:9" x14ac:dyDescent="0.2">
      <c r="D1" t="s">
        <v>0</v>
      </c>
    </row>
    <row r="3" spans="1:9" ht="29.85" customHeight="1" x14ac:dyDescent="0.2">
      <c r="A3" s="1">
        <v>1</v>
      </c>
      <c r="B3" s="1" t="s">
        <v>1</v>
      </c>
      <c r="C3" s="2" t="s">
        <v>2</v>
      </c>
      <c r="D3" s="3" t="s">
        <v>3</v>
      </c>
      <c r="E3" s="4" t="s">
        <v>4</v>
      </c>
      <c r="F3" s="5">
        <v>4.3</v>
      </c>
      <c r="G3" s="6">
        <v>816</v>
      </c>
      <c r="H3" s="7">
        <f t="shared" ref="H3:H11" si="0">ROUND(G3*F3,2)</f>
        <v>3508.8</v>
      </c>
      <c r="I3" s="9" t="s">
        <v>25</v>
      </c>
    </row>
    <row r="4" spans="1:9" ht="29.25" customHeight="1" x14ac:dyDescent="0.2">
      <c r="A4" s="1">
        <v>2</v>
      </c>
      <c r="B4" s="1" t="s">
        <v>1</v>
      </c>
      <c r="C4" s="2" t="s">
        <v>5</v>
      </c>
      <c r="D4" s="3" t="s">
        <v>6</v>
      </c>
      <c r="E4" s="4" t="s">
        <v>7</v>
      </c>
      <c r="F4" s="5">
        <v>1.77</v>
      </c>
      <c r="G4" s="6">
        <v>90</v>
      </c>
      <c r="H4" s="7">
        <f t="shared" si="0"/>
        <v>159.30000000000001</v>
      </c>
      <c r="I4" s="9"/>
    </row>
    <row r="5" spans="1:9" ht="21.2" customHeight="1" x14ac:dyDescent="0.2">
      <c r="A5" s="1">
        <v>3</v>
      </c>
      <c r="B5" s="1" t="s">
        <v>1</v>
      </c>
      <c r="C5" s="2" t="s">
        <v>8</v>
      </c>
      <c r="D5" s="3" t="s">
        <v>19</v>
      </c>
      <c r="E5" s="4" t="s">
        <v>4</v>
      </c>
      <c r="F5" s="5">
        <v>16</v>
      </c>
      <c r="G5" s="6">
        <v>320</v>
      </c>
      <c r="H5" s="7">
        <f t="shared" si="0"/>
        <v>5120</v>
      </c>
      <c r="I5" s="9" t="s">
        <v>24</v>
      </c>
    </row>
    <row r="6" spans="1:9" ht="23.65" customHeight="1" x14ac:dyDescent="0.2">
      <c r="A6" s="1">
        <v>4</v>
      </c>
      <c r="B6" s="1" t="s">
        <v>1</v>
      </c>
      <c r="C6" s="2" t="s">
        <v>9</v>
      </c>
      <c r="D6" s="3" t="s">
        <v>10</v>
      </c>
      <c r="E6" s="4" t="s">
        <v>4</v>
      </c>
      <c r="F6" s="5">
        <v>16.036000000000001</v>
      </c>
      <c r="G6" s="6">
        <v>319</v>
      </c>
      <c r="H6" s="7">
        <f t="shared" si="0"/>
        <v>5115.4799999999996</v>
      </c>
      <c r="I6" s="9" t="s">
        <v>24</v>
      </c>
    </row>
    <row r="7" spans="1:9" ht="34.15" customHeight="1" x14ac:dyDescent="0.2">
      <c r="A7" s="1">
        <v>5</v>
      </c>
      <c r="B7" s="1" t="s">
        <v>1</v>
      </c>
      <c r="C7" s="2" t="s">
        <v>11</v>
      </c>
      <c r="D7" s="3" t="s">
        <v>12</v>
      </c>
      <c r="E7" s="4" t="s">
        <v>4</v>
      </c>
      <c r="F7" s="5">
        <v>2.72</v>
      </c>
      <c r="G7" s="6">
        <v>548</v>
      </c>
      <c r="H7" s="7">
        <f t="shared" si="0"/>
        <v>1490.56</v>
      </c>
      <c r="I7" s="9" t="s">
        <v>26</v>
      </c>
    </row>
    <row r="8" spans="1:9" ht="26.25" customHeight="1" x14ac:dyDescent="0.2">
      <c r="A8" s="1">
        <v>6</v>
      </c>
      <c r="B8" s="1" t="s">
        <v>1</v>
      </c>
      <c r="C8" s="2" t="s">
        <v>13</v>
      </c>
      <c r="D8" s="3" t="s">
        <v>14</v>
      </c>
      <c r="E8" s="4" t="s">
        <v>4</v>
      </c>
      <c r="F8" s="5">
        <v>2.72</v>
      </c>
      <c r="G8" s="6">
        <v>1650</v>
      </c>
      <c r="H8" s="7">
        <f t="shared" si="0"/>
        <v>4488</v>
      </c>
      <c r="I8" s="9" t="s">
        <v>20</v>
      </c>
    </row>
    <row r="9" spans="1:9" x14ac:dyDescent="0.2">
      <c r="A9" s="10">
        <v>7</v>
      </c>
      <c r="B9" s="10" t="s">
        <v>1</v>
      </c>
      <c r="C9" s="11" t="s">
        <v>15</v>
      </c>
      <c r="D9" s="12" t="s">
        <v>16</v>
      </c>
      <c r="E9" s="13" t="s">
        <v>4</v>
      </c>
      <c r="F9" s="14">
        <v>2.72</v>
      </c>
      <c r="G9" s="15">
        <v>380</v>
      </c>
      <c r="H9" s="16">
        <f t="shared" si="0"/>
        <v>1033.5999999999999</v>
      </c>
      <c r="I9" s="23"/>
    </row>
    <row r="10" spans="1:9" ht="24" x14ac:dyDescent="0.2">
      <c r="A10" s="1">
        <v>8</v>
      </c>
      <c r="B10" s="1" t="s">
        <v>1</v>
      </c>
      <c r="C10" s="17"/>
      <c r="D10" s="3" t="s">
        <v>21</v>
      </c>
      <c r="E10" s="4" t="s">
        <v>17</v>
      </c>
      <c r="F10" s="5">
        <v>1</v>
      </c>
      <c r="G10" s="6">
        <v>3500</v>
      </c>
      <c r="H10" s="7">
        <f t="shared" si="0"/>
        <v>3500</v>
      </c>
      <c r="I10" s="23" t="s">
        <v>23</v>
      </c>
    </row>
    <row r="11" spans="1:9" x14ac:dyDescent="0.2">
      <c r="A11" s="18">
        <v>9</v>
      </c>
      <c r="B11" s="17"/>
      <c r="C11" s="17"/>
      <c r="D11" s="19" t="s">
        <v>22</v>
      </c>
      <c r="E11" s="20" t="s">
        <v>4</v>
      </c>
      <c r="F11" s="21">
        <v>12</v>
      </c>
      <c r="G11" s="6">
        <v>350</v>
      </c>
      <c r="H11" s="22">
        <f t="shared" si="0"/>
        <v>4200</v>
      </c>
      <c r="I11" s="23" t="s">
        <v>27</v>
      </c>
    </row>
    <row r="13" spans="1:9" x14ac:dyDescent="0.2">
      <c r="H13" s="8"/>
    </row>
    <row r="14" spans="1:9" x14ac:dyDescent="0.2">
      <c r="H14" s="8"/>
    </row>
    <row r="15" spans="1:9" x14ac:dyDescent="0.2">
      <c r="D15" t="s">
        <v>18</v>
      </c>
      <c r="H15" s="8">
        <f>SUM(H3:H11)</f>
        <v>28615.739999999998</v>
      </c>
    </row>
  </sheetData>
  <pageMargins left="0.25" right="0.25" top="0.75" bottom="0.75" header="0.3" footer="0.3"/>
  <pageSetup paperSize="9" scale="78" orientation="portrait" useFirstPageNumber="1" horizontalDpi="300" verticalDpi="300" r:id="rId1"/>
  <headerFooter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</dc:creator>
  <dc:description/>
  <cp:lastModifiedBy>Pavlína Tůmová</cp:lastModifiedBy>
  <cp:revision>2</cp:revision>
  <cp:lastPrinted>2024-08-30T05:09:12Z</cp:lastPrinted>
  <dcterms:created xsi:type="dcterms:W3CDTF">2024-08-28T17:01:53Z</dcterms:created>
  <dcterms:modified xsi:type="dcterms:W3CDTF">2024-08-30T05:10:57Z</dcterms:modified>
  <dc:language>cs-CZ</dc:language>
</cp:coreProperties>
</file>